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8\RG.271.4.2018 Wykonanie dróg do gruntów rolnych w miejscowości Cząstkowice, Czudowice i Wola Roźwienicka\"/>
    </mc:Choice>
  </mc:AlternateContent>
  <bookViews>
    <workbookView xWindow="0" yWindow="0" windowWidth="28800" windowHeight="12435"/>
  </bookViews>
  <sheets>
    <sheet name="koszt,ofert.W.Roźwienicka FOGR" sheetId="33" r:id="rId1"/>
  </sheets>
  <calcPr calcId="152511"/>
</workbook>
</file>

<file path=xl/calcChain.xml><?xml version="1.0" encoding="utf-8"?>
<calcChain xmlns="http://schemas.openxmlformats.org/spreadsheetml/2006/main">
  <c r="E17" i="33" l="1"/>
  <c r="E15" i="33"/>
  <c r="E13" i="33"/>
  <c r="E12" i="33"/>
</calcChain>
</file>

<file path=xl/sharedStrings.xml><?xml version="1.0" encoding="utf-8"?>
<sst xmlns="http://schemas.openxmlformats.org/spreadsheetml/2006/main" count="44" uniqueCount="41">
  <si>
    <t>Lp.</t>
  </si>
  <si>
    <t>D.04.00.00</t>
  </si>
  <si>
    <t>D.04.01.01</t>
  </si>
  <si>
    <t>Koryto wraz z profilowaniem i zagęszczeniem podłoża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</si>
  <si>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</si>
  <si>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D.04.04.02</t>
  </si>
  <si>
    <t xml:space="preserve">na wykonanie remontu drogi gminnej </t>
  </si>
  <si>
    <t>Podstawa 
wyceny</t>
  </si>
  <si>
    <t>Wyszczególnienie
elementów rozliczeniowych</t>
  </si>
  <si>
    <t>Jednostka</t>
  </si>
  <si>
    <t>Cena</t>
  </si>
  <si>
    <t>Wartość</t>
  </si>
  <si>
    <t>SST
Katalog</t>
  </si>
  <si>
    <t>Nazwa</t>
  </si>
  <si>
    <t>Ilość</t>
  </si>
  <si>
    <t>Jed. PLN</t>
  </si>
  <si>
    <t>PLN</t>
  </si>
  <si>
    <t>PODBUDOWY-Kod CPV 45233000-9</t>
  </si>
  <si>
    <t>D.04.01.01.31
KNNR 6
0103-0301</t>
  </si>
  <si>
    <t>Pobudowa z kruszywa łamanego stabilizowanego mechanicznie</t>
  </si>
  <si>
    <t>RAZEM</t>
  </si>
  <si>
    <t>PODATEK VAT 23%</t>
  </si>
  <si>
    <t>OGÓŁEM WARTOŚĆ Z PODATKIEM VAT</t>
  </si>
  <si>
    <t>KOSZTORYS OFERTOWY</t>
  </si>
  <si>
    <t>D.01.00.00</t>
  </si>
  <si>
    <t>ROBOTY PRZYGOTOWAWCZE-Kod CPV-45111000-8</t>
  </si>
  <si>
    <t>Roboty pomiarowe</t>
  </si>
  <si>
    <t>km</t>
  </si>
  <si>
    <t>D.01.01.00.</t>
  </si>
  <si>
    <t xml:space="preserve">D.01.01.01.01
KNNR 1
0111/0200
</t>
  </si>
  <si>
    <t>D.04.01.01.13
KNNR 6
0101-0300</t>
  </si>
  <si>
    <t xml:space="preserve">Odtworzenie trasy w terenie równinnym (wyznaczenie pasa drogowego) w km 0+000-0+510
L=0,51
</t>
  </si>
  <si>
    <t>D.04.04.01</t>
  </si>
  <si>
    <t>Podbudowa z kruszywa naturalnego stabilizowanego mechanicznie</t>
  </si>
  <si>
    <t>D.04.04.01.22
KNNR 6
0112-0500</t>
  </si>
  <si>
    <t>Wykonanie koryta na całej szer. jezdni w gruncie kat. II-IV mechanicznie, szer.3,0m w km 0+000-0+510, głębokość koryta 30cm
F=(6,0+3,0)/2*3,0+507,0*3,0</t>
  </si>
  <si>
    <t>Profilowanie i zagęszczenie podłoża pod w-wy konstrukcyjne nawierzchni wykonywane mechanicznie w km 0+000-0+510 szer.3,0m 
F=(6,0+3,0)/2*3,0+507,0*3,0</t>
  </si>
  <si>
    <t>Wykonanie podbudowy z kruszywa naturalnego w-wa górna grubość po zagęszczeniu 10cm w km 0+000-0+510 szer.3,0 m 
F=(6,0+3,0)/2*3,0+507,0*3,0</t>
  </si>
  <si>
    <t>Wykonanie podbudowy z kruszywa łamanego frakcji 0-31,5mm w-wa górna szer.3,0m w km 0+000-0+510 ,grubość po zagęszczeniu 20cm
F=(6,0+3,0)/2*3,0+507,0*3,0</t>
  </si>
  <si>
    <t xml:space="preserve"> w miejscowości  Wola Roźwienicka w km 0+000-0+510 nr.dz.1019</t>
  </si>
  <si>
    <t>D.04.04.02.24
KNNR 6
0113-0600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</si>
</sst>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 "/>
  </numFmts>
  <fonts count="6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  <font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1" fillId="0" borderId="0" xfId="1" applyFont="1"/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right"/>
    </xf>
    <xf numFmtId="0" fontId="3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2" fontId="3" fillId="3" borderId="3" xfId="0" applyNumberFormat="1" applyFont="1" applyFill="1" applyBorder="1" applyAlignment="1">
      <alignment horizontal="right"/>
    </xf>
    <xf numFmtId="0" fontId="2" fillId="2" borderId="3" xfId="1" applyFont="1" applyFill="1" applyBorder="1" applyAlignment="1">
      <alignment horizontal="center" wrapText="1"/>
    </xf>
    <xf numFmtId="0" fontId="1" fillId="0" borderId="1" xfId="1" applyFont="1" applyBorder="1" applyAlignment="1">
      <alignment horizontal="center" vertical="top" readingOrder="1"/>
    </xf>
    <xf numFmtId="0" fontId="1" fillId="0" borderId="1" xfId="1" applyFont="1" applyBorder="1" applyAlignment="1">
      <alignment vertical="top" readingOrder="1"/>
    </xf>
    <xf numFmtId="0" fontId="1" fillId="0" borderId="0" xfId="1" applyFont="1" applyBorder="1"/>
    <xf numFmtId="0" fontId="2" fillId="0" borderId="4" xfId="1" applyFont="1" applyBorder="1" applyAlignment="1">
      <alignment horizontal="center" vertical="top" wrapText="1" readingOrder="1"/>
    </xf>
    <xf numFmtId="0" fontId="2" fillId="0" borderId="3" xfId="1" applyFont="1" applyBorder="1" applyAlignment="1">
      <alignment horizontal="center" vertical="center" wrapText="1" readingOrder="1"/>
    </xf>
    <xf numFmtId="0" fontId="2" fillId="0" borderId="3" xfId="1" applyFont="1" applyBorder="1" applyAlignment="1">
      <alignment horizontal="left" vertical="center" readingOrder="1"/>
    </xf>
    <xf numFmtId="0" fontId="2" fillId="0" borderId="3" xfId="1" applyFont="1" applyBorder="1" applyAlignment="1">
      <alignment horizontal="center" vertical="center" readingOrder="1"/>
    </xf>
    <xf numFmtId="0" fontId="1" fillId="0" borderId="0" xfId="1" applyFont="1" applyAlignment="1">
      <alignment horizontal="left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/>
    </xf>
    <xf numFmtId="0" fontId="1" fillId="2" borderId="2" xfId="1" applyFont="1" applyFill="1" applyBorder="1" applyAlignment="1">
      <alignment horizontal="center"/>
    </xf>
    <xf numFmtId="2" fontId="1" fillId="2" borderId="2" xfId="1" applyNumberFormat="1" applyFont="1" applyFill="1" applyBorder="1" applyAlignment="1">
      <alignment wrapText="1"/>
    </xf>
    <xf numFmtId="0" fontId="1" fillId="2" borderId="2" xfId="1" applyFont="1" applyFill="1" applyBorder="1" applyAlignment="1"/>
    <xf numFmtId="0" fontId="1" fillId="2" borderId="2" xfId="1" applyFont="1" applyFill="1" applyBorder="1" applyAlignment="1">
      <alignment vertical="top"/>
    </xf>
    <xf numFmtId="0" fontId="1" fillId="3" borderId="0" xfId="1" applyFont="1" applyFill="1" applyBorder="1" applyAlignment="1">
      <alignment vertical="top"/>
    </xf>
    <xf numFmtId="164" fontId="4" fillId="3" borderId="0" xfId="1" applyNumberFormat="1" applyFont="1" applyFill="1" applyBorder="1" applyAlignment="1">
      <alignment vertical="top"/>
    </xf>
    <xf numFmtId="0" fontId="1" fillId="2" borderId="0" xfId="1" applyFont="1" applyFill="1" applyBorder="1" applyAlignment="1">
      <alignment vertical="top"/>
    </xf>
    <xf numFmtId="0" fontId="2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top"/>
    </xf>
    <xf numFmtId="0" fontId="1" fillId="3" borderId="0" xfId="0" applyFont="1" applyFill="1" applyBorder="1" applyAlignment="1">
      <alignment vertical="top"/>
    </xf>
    <xf numFmtId="164" fontId="4" fillId="3" borderId="0" xfId="0" applyNumberFormat="1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2" fontId="1" fillId="3" borderId="2" xfId="0" applyNumberFormat="1" applyFont="1" applyFill="1" applyBorder="1" applyAlignment="1"/>
    <xf numFmtId="2" fontId="1" fillId="3" borderId="3" xfId="0" applyNumberFormat="1" applyFont="1" applyFill="1" applyBorder="1" applyAlignment="1"/>
    <xf numFmtId="0" fontId="1" fillId="3" borderId="0" xfId="0" applyFont="1" applyFill="1" applyAlignment="1">
      <alignment vertical="top"/>
    </xf>
    <xf numFmtId="2" fontId="1" fillId="0" borderId="3" xfId="0" applyNumberFormat="1" applyFont="1" applyBorder="1"/>
    <xf numFmtId="2" fontId="1" fillId="3" borderId="6" xfId="0" applyNumberFormat="1" applyFont="1" applyFill="1" applyBorder="1" applyAlignment="1">
      <alignment horizontal="right" wrapText="1"/>
    </xf>
    <xf numFmtId="2" fontId="1" fillId="0" borderId="3" xfId="1" applyNumberFormat="1" applyFont="1" applyBorder="1" applyAlignment="1">
      <alignment horizontal="right" vertical="top" readingOrder="1"/>
    </xf>
    <xf numFmtId="0" fontId="1" fillId="0" borderId="0" xfId="1" applyFont="1" applyAlignment="1"/>
    <xf numFmtId="0" fontId="2" fillId="0" borderId="0" xfId="1" applyFont="1"/>
    <xf numFmtId="2" fontId="1" fillId="0" borderId="0" xfId="1" applyNumberFormat="1" applyFont="1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 vertical="top" wrapText="1"/>
    </xf>
    <xf numFmtId="2" fontId="1" fillId="3" borderId="3" xfId="0" applyNumberFormat="1" applyFont="1" applyFill="1" applyBorder="1" applyAlignment="1">
      <alignment horizontal="right" wrapText="1"/>
    </xf>
    <xf numFmtId="0" fontId="2" fillId="0" borderId="2" xfId="0" applyFont="1" applyBorder="1" applyAlignment="1">
      <alignment horizontal="center" vertical="center" readingOrder="1"/>
    </xf>
    <xf numFmtId="0" fontId="2" fillId="2" borderId="2" xfId="0" applyFont="1" applyFill="1" applyBorder="1" applyAlignment="1">
      <alignment horizontal="left" vertical="center" readingOrder="1"/>
    </xf>
    <xf numFmtId="0" fontId="2" fillId="2" borderId="2" xfId="0" applyFont="1" applyFill="1" applyBorder="1" applyAlignment="1">
      <alignment horizontal="center" vertical="center" readingOrder="1"/>
    </xf>
    <xf numFmtId="0" fontId="2" fillId="0" borderId="2" xfId="0" applyFont="1" applyBorder="1" applyAlignment="1">
      <alignment horizontal="left" vertical="center" readingOrder="1"/>
    </xf>
    <xf numFmtId="0" fontId="1" fillId="0" borderId="2" xfId="0" applyFont="1" applyBorder="1" applyAlignment="1">
      <alignment horizontal="center" vertical="center" readingOrder="1"/>
    </xf>
    <xf numFmtId="0" fontId="1" fillId="0" borderId="2" xfId="0" applyFont="1" applyBorder="1" applyAlignment="1">
      <alignment horizontal="right" readingOrder="1"/>
    </xf>
    <xf numFmtId="2" fontId="1" fillId="0" borderId="2" xfId="0" quotePrefix="1" applyNumberFormat="1" applyFont="1" applyBorder="1" applyAlignment="1">
      <alignment horizontal="right" readingOrder="1"/>
    </xf>
    <xf numFmtId="0" fontId="1" fillId="3" borderId="2" xfId="0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right"/>
    </xf>
    <xf numFmtId="0" fontId="2" fillId="0" borderId="3" xfId="1" applyFont="1" applyBorder="1" applyAlignment="1">
      <alignment horizontal="center" vertical="top" readingOrder="1"/>
    </xf>
    <xf numFmtId="2" fontId="3" fillId="3" borderId="6" xfId="0" applyNumberFormat="1" applyFont="1" applyFill="1" applyBorder="1" applyAlignment="1">
      <alignment horizontal="right"/>
    </xf>
    <xf numFmtId="0" fontId="2" fillId="3" borderId="3" xfId="0" applyFont="1" applyFill="1" applyBorder="1" applyAlignment="1">
      <alignment vertical="top" wrapText="1"/>
    </xf>
    <xf numFmtId="2" fontId="5" fillId="3" borderId="3" xfId="0" applyNumberFormat="1" applyFont="1" applyFill="1" applyBorder="1" applyAlignment="1">
      <alignment horizontal="right" wrapText="1"/>
    </xf>
    <xf numFmtId="2" fontId="1" fillId="3" borderId="3" xfId="0" applyNumberFormat="1" applyFont="1" applyFill="1" applyBorder="1" applyAlignment="1">
      <alignment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/>
    </xf>
    <xf numFmtId="0" fontId="2" fillId="0" borderId="7" xfId="1" applyFont="1" applyBorder="1" applyAlignment="1">
      <alignment horizontal="center" vertical="center" readingOrder="1"/>
    </xf>
    <xf numFmtId="0" fontId="2" fillId="0" borderId="2" xfId="1" applyFont="1" applyBorder="1" applyAlignment="1">
      <alignment horizontal="center" vertical="center" readingOrder="1"/>
    </xf>
    <xf numFmtId="0" fontId="2" fillId="0" borderId="7" xfId="1" applyFont="1" applyBorder="1" applyAlignment="1">
      <alignment horizontal="center" vertical="center" wrapText="1" readingOrder="1"/>
    </xf>
    <xf numFmtId="0" fontId="2" fillId="0" borderId="2" xfId="1" applyFont="1" applyBorder="1" applyAlignment="1">
      <alignment horizontal="center" vertical="center" wrapText="1" readingOrder="1"/>
    </xf>
    <xf numFmtId="0" fontId="2" fillId="0" borderId="4" xfId="1" applyFont="1" applyBorder="1" applyAlignment="1">
      <alignment horizontal="center" vertical="top" readingOrder="1"/>
    </xf>
    <xf numFmtId="0" fontId="2" fillId="0" borderId="6" xfId="1" applyFont="1" applyBorder="1" applyAlignment="1">
      <alignment horizontal="center" vertical="top" readingOrder="1"/>
    </xf>
    <xf numFmtId="0" fontId="2" fillId="0" borderId="3" xfId="1" applyFont="1" applyBorder="1" applyAlignment="1">
      <alignment horizontal="center" vertical="top" readingOrder="1"/>
    </xf>
    <xf numFmtId="0" fontId="2" fillId="3" borderId="4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workbookViewId="0">
      <selection activeCell="O17" sqref="O17"/>
    </sheetView>
  </sheetViews>
  <sheetFormatPr defaultRowHeight="12.75"/>
  <cols>
    <col min="1" max="1" width="3.75" style="1" customWidth="1"/>
    <col min="2" max="2" width="11.125" style="39" customWidth="1"/>
    <col min="3" max="3" width="39.125" style="1" customWidth="1"/>
    <col min="4" max="4" width="5.625" style="1" customWidth="1"/>
    <col min="5" max="5" width="7.375" style="1" customWidth="1"/>
    <col min="6" max="6" width="7.5" style="1" customWidth="1"/>
    <col min="7" max="7" width="10.25" style="1" customWidth="1"/>
    <col min="8" max="8" width="9" style="1"/>
    <col min="9" max="9" width="8.375" style="1" bestFit="1" customWidth="1"/>
    <col min="10" max="16384" width="9" style="1"/>
  </cols>
  <sheetData>
    <row r="1" spans="1:16" ht="13.9" customHeight="1">
      <c r="A1" s="64" t="s">
        <v>23</v>
      </c>
      <c r="B1" s="64"/>
      <c r="C1" s="64"/>
      <c r="D1" s="64"/>
      <c r="E1" s="64"/>
      <c r="F1" s="64"/>
      <c r="G1" s="64"/>
    </row>
    <row r="2" spans="1:16" ht="16.149999999999999" customHeight="1">
      <c r="A2" s="65" t="s">
        <v>6</v>
      </c>
      <c r="B2" s="65"/>
      <c r="C2" s="65"/>
      <c r="D2" s="65"/>
      <c r="E2" s="65"/>
      <c r="F2" s="65"/>
      <c r="G2" s="65"/>
    </row>
    <row r="3" spans="1:16" ht="16.149999999999999" customHeight="1">
      <c r="A3" s="65" t="s">
        <v>39</v>
      </c>
      <c r="B3" s="65"/>
      <c r="C3" s="65"/>
      <c r="D3" s="65"/>
      <c r="E3" s="65"/>
      <c r="F3" s="65"/>
      <c r="G3" s="65"/>
    </row>
    <row r="4" spans="1:16" s="13" customFormat="1">
      <c r="A4" s="11"/>
      <c r="B4" s="12"/>
      <c r="C4" s="11"/>
      <c r="D4" s="11"/>
      <c r="E4" s="11"/>
      <c r="F4" s="11"/>
      <c r="G4" s="11"/>
    </row>
    <row r="5" spans="1:16" ht="25.5" customHeight="1">
      <c r="A5" s="66" t="s">
        <v>0</v>
      </c>
      <c r="B5" s="14" t="s">
        <v>7</v>
      </c>
      <c r="C5" s="68" t="s">
        <v>8</v>
      </c>
      <c r="D5" s="70" t="s">
        <v>9</v>
      </c>
      <c r="E5" s="71"/>
      <c r="F5" s="56" t="s">
        <v>10</v>
      </c>
      <c r="G5" s="56" t="s">
        <v>11</v>
      </c>
    </row>
    <row r="6" spans="1:16" s="18" customFormat="1" ht="49.5" customHeight="1">
      <c r="A6" s="67"/>
      <c r="B6" s="15" t="s">
        <v>12</v>
      </c>
      <c r="C6" s="69"/>
      <c r="D6" s="16" t="s">
        <v>13</v>
      </c>
      <c r="E6" s="17" t="s">
        <v>14</v>
      </c>
      <c r="F6" s="17" t="s">
        <v>15</v>
      </c>
      <c r="G6" s="17" t="s">
        <v>16</v>
      </c>
    </row>
    <row r="7" spans="1:16" s="18" customFormat="1" ht="12.75" customHeight="1">
      <c r="A7" s="47"/>
      <c r="B7" s="42" t="s">
        <v>24</v>
      </c>
      <c r="C7" s="43" t="s">
        <v>25</v>
      </c>
      <c r="D7" s="48"/>
      <c r="E7" s="49"/>
      <c r="F7" s="49"/>
      <c r="G7" s="49"/>
    </row>
    <row r="8" spans="1:16" s="18" customFormat="1" ht="12.75" customHeight="1">
      <c r="A8" s="47"/>
      <c r="B8" s="2" t="s">
        <v>28</v>
      </c>
      <c r="C8" s="44" t="s">
        <v>26</v>
      </c>
      <c r="D8" s="50"/>
      <c r="E8" s="47"/>
      <c r="F8" s="47"/>
      <c r="G8" s="47"/>
    </row>
    <row r="9" spans="1:16" s="18" customFormat="1" ht="39" customHeight="1">
      <c r="A9" s="51">
        <v>1</v>
      </c>
      <c r="B9" s="45" t="s">
        <v>29</v>
      </c>
      <c r="C9" s="45" t="s">
        <v>31</v>
      </c>
      <c r="D9" s="2" t="s">
        <v>27</v>
      </c>
      <c r="E9" s="4">
        <v>0.5</v>
      </c>
      <c r="F9" s="52"/>
      <c r="G9" s="53"/>
    </row>
    <row r="10" spans="1:16" s="27" customFormat="1" ht="13.15" customHeight="1">
      <c r="A10" s="19"/>
      <c r="B10" s="20" t="s">
        <v>1</v>
      </c>
      <c r="C10" s="10" t="s">
        <v>17</v>
      </c>
      <c r="D10" s="21"/>
      <c r="E10" s="22"/>
      <c r="F10" s="23"/>
      <c r="G10" s="24"/>
      <c r="H10" s="25"/>
      <c r="I10" s="25"/>
      <c r="J10" s="26"/>
      <c r="K10" s="25"/>
      <c r="L10" s="25"/>
      <c r="M10" s="25"/>
      <c r="N10" s="25"/>
      <c r="O10" s="25"/>
      <c r="P10" s="25"/>
    </row>
    <row r="11" spans="1:16" s="32" customFormat="1" ht="12.75" customHeight="1">
      <c r="A11" s="28"/>
      <c r="B11" s="6" t="s">
        <v>2</v>
      </c>
      <c r="C11" s="61" t="s">
        <v>3</v>
      </c>
      <c r="D11" s="62"/>
      <c r="E11" s="62"/>
      <c r="F11" s="63"/>
      <c r="G11" s="29"/>
      <c r="H11" s="30"/>
      <c r="I11" s="30"/>
      <c r="J11" s="31"/>
      <c r="K11" s="30"/>
      <c r="L11" s="30"/>
      <c r="M11" s="30"/>
      <c r="N11" s="30"/>
      <c r="O11" s="30"/>
      <c r="P11" s="30"/>
    </row>
    <row r="12" spans="1:16" s="32" customFormat="1" ht="39.75" customHeight="1">
      <c r="A12" s="54">
        <v>1</v>
      </c>
      <c r="B12" s="7" t="s">
        <v>30</v>
      </c>
      <c r="C12" s="8" t="s">
        <v>35</v>
      </c>
      <c r="D12" s="2" t="s">
        <v>4</v>
      </c>
      <c r="E12" s="46">
        <f>(6+3)/2*3+507*3</f>
        <v>1534.5</v>
      </c>
      <c r="F12" s="46"/>
      <c r="G12" s="55"/>
      <c r="H12" s="30"/>
      <c r="I12" s="30"/>
      <c r="J12" s="31"/>
      <c r="K12" s="30"/>
      <c r="L12" s="30"/>
      <c r="M12" s="30"/>
      <c r="N12" s="30"/>
      <c r="O12" s="30"/>
      <c r="P12" s="30"/>
    </row>
    <row r="13" spans="1:16" s="35" customFormat="1" ht="51.75" customHeight="1">
      <c r="A13" s="5">
        <v>2</v>
      </c>
      <c r="B13" s="7" t="s">
        <v>18</v>
      </c>
      <c r="C13" s="8" t="s">
        <v>36</v>
      </c>
      <c r="D13" s="2" t="s">
        <v>4</v>
      </c>
      <c r="E13" s="9">
        <f>(6+3)/2*3+507*3</f>
        <v>1534.5</v>
      </c>
      <c r="F13" s="33"/>
      <c r="G13" s="34"/>
      <c r="H13" s="30"/>
      <c r="I13" s="30"/>
      <c r="J13" s="31"/>
      <c r="K13" s="30"/>
      <c r="L13" s="30"/>
    </row>
    <row r="14" spans="1:16" s="35" customFormat="1" ht="12.75" customHeight="1">
      <c r="A14" s="54"/>
      <c r="B14" s="6" t="s">
        <v>32</v>
      </c>
      <c r="C14" s="73" t="s">
        <v>33</v>
      </c>
      <c r="D14" s="74"/>
      <c r="E14" s="74"/>
      <c r="F14" s="75"/>
      <c r="G14" s="58"/>
      <c r="H14" s="30"/>
      <c r="I14" s="30"/>
      <c r="J14" s="31"/>
      <c r="K14" s="30"/>
      <c r="L14" s="30"/>
    </row>
    <row r="15" spans="1:16" s="35" customFormat="1" ht="51.75" customHeight="1">
      <c r="A15" s="5">
        <v>4</v>
      </c>
      <c r="B15" s="7" t="s">
        <v>34</v>
      </c>
      <c r="C15" s="8" t="s">
        <v>37</v>
      </c>
      <c r="D15" s="2" t="s">
        <v>4</v>
      </c>
      <c r="E15" s="57">
        <f>(6+3)/2*3+507*3</f>
        <v>1534.5</v>
      </c>
      <c r="F15" s="59"/>
      <c r="G15" s="60"/>
      <c r="H15" s="30"/>
      <c r="I15" s="30"/>
      <c r="J15" s="31"/>
      <c r="K15" s="30"/>
      <c r="L15" s="30"/>
    </row>
    <row r="16" spans="1:16" s="35" customFormat="1" ht="14.25">
      <c r="A16" s="3"/>
      <c r="B16" s="6" t="s">
        <v>5</v>
      </c>
      <c r="C16" s="61" t="s">
        <v>19</v>
      </c>
      <c r="D16" s="62"/>
      <c r="E16" s="62"/>
      <c r="F16" s="63"/>
      <c r="G16" s="36"/>
      <c r="H16" s="30"/>
      <c r="I16" s="30"/>
      <c r="J16" s="31"/>
      <c r="K16" s="30"/>
      <c r="L16" s="30"/>
    </row>
    <row r="17" spans="1:12" s="35" customFormat="1" ht="51">
      <c r="A17" s="5">
        <v>5</v>
      </c>
      <c r="B17" s="7" t="s">
        <v>40</v>
      </c>
      <c r="C17" s="8" t="s">
        <v>38</v>
      </c>
      <c r="D17" s="2" t="s">
        <v>4</v>
      </c>
      <c r="E17" s="9">
        <f>(6+3)/2*3+507*3</f>
        <v>1534.5</v>
      </c>
      <c r="F17" s="37"/>
      <c r="G17" s="4"/>
      <c r="H17" s="30"/>
      <c r="I17" s="30"/>
      <c r="J17" s="31"/>
      <c r="K17" s="30"/>
      <c r="L17" s="30"/>
    </row>
    <row r="18" spans="1:12">
      <c r="A18" s="72" t="s">
        <v>20</v>
      </c>
      <c r="B18" s="72"/>
      <c r="C18" s="72"/>
      <c r="D18" s="72"/>
      <c r="E18" s="72"/>
      <c r="F18" s="72"/>
      <c r="G18" s="38"/>
    </row>
    <row r="19" spans="1:12">
      <c r="A19" s="72" t="s">
        <v>21</v>
      </c>
      <c r="B19" s="72"/>
      <c r="C19" s="72"/>
      <c r="D19" s="72"/>
      <c r="E19" s="72"/>
      <c r="F19" s="72"/>
      <c r="G19" s="38"/>
    </row>
    <row r="20" spans="1:12">
      <c r="A20" s="72" t="s">
        <v>22</v>
      </c>
      <c r="B20" s="72"/>
      <c r="C20" s="72"/>
      <c r="D20" s="72"/>
      <c r="E20" s="72"/>
      <c r="F20" s="72"/>
      <c r="G20" s="38"/>
    </row>
    <row r="28" spans="1:12">
      <c r="G28" s="40"/>
    </row>
    <row r="29" spans="1:12">
      <c r="I29" s="41"/>
    </row>
    <row r="36" spans="2:7">
      <c r="B36" s="1"/>
      <c r="G36" s="40"/>
    </row>
  </sheetData>
  <mergeCells count="12">
    <mergeCell ref="A20:F20"/>
    <mergeCell ref="A1:G1"/>
    <mergeCell ref="A2:G2"/>
    <mergeCell ref="A3:G3"/>
    <mergeCell ref="A5:A6"/>
    <mergeCell ref="C5:C6"/>
    <mergeCell ref="D5:E5"/>
    <mergeCell ref="C11:F11"/>
    <mergeCell ref="C14:F14"/>
    <mergeCell ref="C16:F16"/>
    <mergeCell ref="A18:F18"/>
    <mergeCell ref="A19:F19"/>
  </mergeCells>
  <pageMargins left="0.51181102362204722" right="0.31496062992125984" top="0.74803149606299213" bottom="0.74803149606299213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koszt,ofert.W.Roźwienicka FOGR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Bojarski</dc:creator>
  <cp:lastModifiedBy>mgdula</cp:lastModifiedBy>
  <cp:lastPrinted>2018-06-15T10:49:55Z</cp:lastPrinted>
  <dcterms:created xsi:type="dcterms:W3CDTF">2018-02-17T19:32:18Z</dcterms:created>
  <dcterms:modified xsi:type="dcterms:W3CDTF">2018-06-25T12:51:43Z</dcterms:modified>
</cp:coreProperties>
</file>